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kmob-my.sharepoint.com/personal/kornelija_rasic_bodo_kommune_no/Documents/Budsjett 2022/"/>
    </mc:Choice>
  </mc:AlternateContent>
  <xr:revisionPtr revIDLastSave="0" documentId="8_{6FF9CD42-9D94-48BC-810C-3AC634E495CD}" xr6:coauthVersionLast="45" xr6:coauthVersionMax="45" xr10:uidLastSave="{00000000-0000-0000-0000-000000000000}"/>
  <bookViews>
    <workbookView xWindow="-120" yWindow="-120" windowWidth="51840" windowHeight="21240" xr2:uid="{6090E2BC-D11B-4960-979A-34BA5C7A491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8" i="1" l="1"/>
  <c r="D119" i="1" l="1"/>
  <c r="D67" i="1" l="1"/>
  <c r="D110" i="1"/>
</calcChain>
</file>

<file path=xl/sharedStrings.xml><?xml version="1.0" encoding="utf-8"?>
<sst xmlns="http://schemas.openxmlformats.org/spreadsheetml/2006/main" count="257" uniqueCount="126">
  <si>
    <t>Kontor</t>
  </si>
  <si>
    <t>Beløp 2022</t>
  </si>
  <si>
    <t>Formål / Leverandør</t>
  </si>
  <si>
    <t>Kultur</t>
  </si>
  <si>
    <t>Helse og Omsorg</t>
  </si>
  <si>
    <t>BPA</t>
  </si>
  <si>
    <t xml:space="preserve">Hava omsorg AS     </t>
  </si>
  <si>
    <t xml:space="preserve">Human care AS   </t>
  </si>
  <si>
    <t>Assistermeg AS</t>
  </si>
  <si>
    <t xml:space="preserve">Team Hedda  </t>
  </si>
  <si>
    <t>Uloba - independent Living Norge SA</t>
  </si>
  <si>
    <t xml:space="preserve">Uloba - independent Living Norge SA  </t>
  </si>
  <si>
    <t xml:space="preserve">JAG assistanse </t>
  </si>
  <si>
    <t>FORUT</t>
  </si>
  <si>
    <t>Evendos mediseringstjenester</t>
  </si>
  <si>
    <t>Dignio AS, medisindispensere</t>
  </si>
  <si>
    <t xml:space="preserve">Trygghetsalarm, driftsavtale Tellu IOT AS  </t>
  </si>
  <si>
    <t>Gerica fagsystem og plattform, Tieto Norway AS</t>
  </si>
  <si>
    <t>Helsekontoret</t>
  </si>
  <si>
    <t xml:space="preserve">Krisesenteret, Bodø kommunes andel interkommunalt samarbeid     </t>
  </si>
  <si>
    <t>Driftstilskudd Frivillighetssentralen</t>
  </si>
  <si>
    <t>HDO, drift og forvaltning av nødnettutstyr</t>
  </si>
  <si>
    <t>DSB, Abonnementskostnader Nødnett</t>
  </si>
  <si>
    <t>Overgrepsmottaket</t>
  </si>
  <si>
    <t>Alternativ mot vold (ATV)</t>
  </si>
  <si>
    <t>Hjemmetjenesten</t>
  </si>
  <si>
    <t xml:space="preserve">Transport/reparasjon av tekniske hjelpemidler, Bodø Industri AS, rehab.avd. </t>
  </si>
  <si>
    <t>Kommunaldirektør</t>
  </si>
  <si>
    <t>Matstasjonen Kirkens Bymisjon</t>
  </si>
  <si>
    <t xml:space="preserve">Farmasøytiske tilsyn, Sykehusapoteket                     </t>
  </si>
  <si>
    <t>Medfinansiering VTA-plasser, lønnsrefusjon brukere, BOPRO AS</t>
  </si>
  <si>
    <t>Veilederen.no, juridisk svartj. infotj/kunnsk.banker, opplæring, Visma SmartSkill AS</t>
  </si>
  <si>
    <t xml:space="preserve">NHI.no - legelisens, kommunal tilgang  </t>
  </si>
  <si>
    <t xml:space="preserve">Ressursstyring, Visma Enterprise AS   </t>
  </si>
  <si>
    <t>VAR Healthcare. Praktiske prosedyrer i PLO tjenesten, Cappelen Damm</t>
  </si>
  <si>
    <t>Tildelingskontoret</t>
  </si>
  <si>
    <t>Bratten bussen, internfakt. drift/lønn sjåfør (HC-bussen, brukertransp. til/fra Vollen)</t>
  </si>
  <si>
    <t xml:space="preserve">Drift botilbud J49 og Prinsensgate 151, Frelsesarmeen </t>
  </si>
  <si>
    <t>Human Care Bo AS</t>
  </si>
  <si>
    <t xml:space="preserve">Kjøp av omsorgstjeneste, Salten omsorg </t>
  </si>
  <si>
    <t xml:space="preserve">Aurora Omsorg, BPA </t>
  </si>
  <si>
    <t xml:space="preserve">Drift Møtestedet, Ny giv, Jobb 1 og helsetjeneste, Kirkens Bymisjon </t>
  </si>
  <si>
    <t>Adelsteen Normann Stiftelsen</t>
  </si>
  <si>
    <t>Bodø big band</t>
  </si>
  <si>
    <t>Bodø Domkirkes musikkråd</t>
  </si>
  <si>
    <t>Bodø harmonimusikk</t>
  </si>
  <si>
    <t>Bodø internasjonale orgelfestival</t>
  </si>
  <si>
    <t>Bodø Jazz Open</t>
  </si>
  <si>
    <t>Bodø kunstforening</t>
  </si>
  <si>
    <t>Bodø orkesterforening</t>
  </si>
  <si>
    <t>Dirigentordning korps &amp; kulturskole</t>
  </si>
  <si>
    <t xml:space="preserve">Filmfest Salten </t>
  </si>
  <si>
    <t>Kulturpris</t>
  </si>
  <si>
    <t>Kulturstipend</t>
  </si>
  <si>
    <t>Mediegården</t>
  </si>
  <si>
    <t>Nordland musikkfestuke</t>
  </si>
  <si>
    <t>Nordnorsk jazzsenter</t>
  </si>
  <si>
    <t>Arktisk filharmoni</t>
  </si>
  <si>
    <t>Salten kultursamarbeid</t>
  </si>
  <si>
    <t>Sceneinstruktørordningen NFK</t>
  </si>
  <si>
    <t>Stiftelsen Nordlandsmuseet</t>
  </si>
  <si>
    <t>Stiftelsen Ragnhilds Drøm</t>
  </si>
  <si>
    <t>Vocal Art</t>
  </si>
  <si>
    <t>Kirkemusikalsk senter</t>
  </si>
  <si>
    <t>Kulturkollektiv Bodø</t>
  </si>
  <si>
    <t>Økonomi og finans</t>
  </si>
  <si>
    <t>Kommunens fellesområde</t>
  </si>
  <si>
    <t>Økonomi</t>
  </si>
  <si>
    <t>Kommuneforlaget AS (bedre.kommune.no/10faktor)</t>
  </si>
  <si>
    <t>Innkjøp</t>
  </si>
  <si>
    <t>KF</t>
  </si>
  <si>
    <t>Bodø Spektrum KF, driftstilskudd</t>
  </si>
  <si>
    <t>Stormen Kulturhus Bodø KF, driftstilskudd</t>
  </si>
  <si>
    <t>SUM</t>
  </si>
  <si>
    <t>Kulturkontoret</t>
  </si>
  <si>
    <t>Bad, park og idrett</t>
  </si>
  <si>
    <t>Bodø friluftsforum</t>
  </si>
  <si>
    <t>Bodø idrettsråd</t>
  </si>
  <si>
    <t>Bodø skiklubb alpinor</t>
  </si>
  <si>
    <t>Bodø Spektrum KF</t>
  </si>
  <si>
    <t>Bodø tennisklubb</t>
  </si>
  <si>
    <t>Bodømarkas venner</t>
  </si>
  <si>
    <t>BRAV Norway AS</t>
  </si>
  <si>
    <t>Diverse grunneieravtaler</t>
  </si>
  <si>
    <t>Driftsselskapet Misvær svømmehall SA</t>
  </si>
  <si>
    <t>Dyntro drift</t>
  </si>
  <si>
    <t>FK Bodø/Glimt</t>
  </si>
  <si>
    <t>HANO AS</t>
  </si>
  <si>
    <t>Hulløy FC</t>
  </si>
  <si>
    <t>IK Junkeren</t>
  </si>
  <si>
    <t>Innstranda IL</t>
  </si>
  <si>
    <t>Landego velforening</t>
  </si>
  <si>
    <t>Luxsave</t>
  </si>
  <si>
    <t>Magic North AS</t>
  </si>
  <si>
    <t>Misvær IL</t>
  </si>
  <si>
    <t>Mørkvedhallen SA</t>
  </si>
  <si>
    <t>NFK v/ Bodin bad</t>
  </si>
  <si>
    <t>Oldereid grendehus</t>
  </si>
  <si>
    <t>Saltstraumen IL</t>
  </si>
  <si>
    <t>Skjerstad IL</t>
  </si>
  <si>
    <t>Strandå ANS v/ Svein Rekkedal</t>
  </si>
  <si>
    <t>Tverlandet IL</t>
  </si>
  <si>
    <t>Tverlandshallen AL</t>
  </si>
  <si>
    <t>Tverlandsmarkas venner</t>
  </si>
  <si>
    <t>Valnesvatnet grunneierlag SA</t>
  </si>
  <si>
    <t>Faste avtaler</t>
  </si>
  <si>
    <t>Bodø Havn KF</t>
  </si>
  <si>
    <t>IKS</t>
  </si>
  <si>
    <t>Eksterne avtaler</t>
  </si>
  <si>
    <t>Driftsavtaler</t>
  </si>
  <si>
    <t>Salten Brann IKS</t>
  </si>
  <si>
    <t>Helse og miljøtilsyn Salten IKS</t>
  </si>
  <si>
    <t>Salten kommunerevisjon IKS</t>
  </si>
  <si>
    <t>Salten Kontrollutvalgsservice</t>
  </si>
  <si>
    <t>Salten regionråd</t>
  </si>
  <si>
    <t>Bodø kirkelige fellesråd</t>
  </si>
  <si>
    <t>Torghallen DA</t>
  </si>
  <si>
    <t>KS kontingent (korrigert for OU trekk)</t>
  </si>
  <si>
    <t>Visma, Coretrek, House of control, Kompas Eksl mva.</t>
  </si>
  <si>
    <t>Cowi, Tono, Gramo, Framsikt, Compilo</t>
  </si>
  <si>
    <t>Norsk pasientskade erstatningsfond</t>
  </si>
  <si>
    <t>Salten IUA</t>
  </si>
  <si>
    <t>Visit Bodø</t>
  </si>
  <si>
    <t>Skjerstad bygningsstiftelse</t>
  </si>
  <si>
    <t>Personalforsikringer</t>
  </si>
  <si>
    <t>Innkjøpssystem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</si>
</sst>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0" fontId="4" fillId="0" borderId="1" xfId="0" applyFont="1" applyBorder="1"/>
    <xf numFmtId="164" fontId="0" fillId="0" borderId="1" xfId="1" applyNumberFormat="1" applyFont="1" applyBorder="1"/>
    <xf numFmtId="0" fontId="0" fillId="0" borderId="1" xfId="0" applyBorder="1"/>
    <xf numFmtId="164" fontId="0" fillId="0" borderId="0" xfId="1" applyNumberFormat="1" applyFont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center"/>
    </xf>
    <xf numFmtId="0" fontId="2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1" xfId="2" applyNumberFormat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3" applyFont="1" applyFill="1" applyBorder="1"/>
    <xf numFmtId="0" fontId="6" fillId="3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/>
  </cellXfs>
  <cellStyles count="4">
    <cellStyle name="20 % – uthevingsfarge 1" xfId="3" builtinId="30"/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D1A0D-3C92-4EAA-852C-6FE8D873F2C5}">
  <dimension ref="B1:E150"/>
  <sheetViews>
    <sheetView tabSelected="1" topLeftCell="A39" workbookViewId="0">
      <selection activeCell="D67" sqref="D67"/>
    </sheetView>
  </sheetViews>
  <sheetFormatPr baseColWidth="10" defaultRowHeight="15" x14ac:dyDescent="0.25"/>
  <cols>
    <col min="2" max="2" width="4" bestFit="1" customWidth="1"/>
    <col min="3" max="3" width="24.7109375" bestFit="1" customWidth="1"/>
    <col min="4" max="4" width="13.28515625" style="4" bestFit="1" customWidth="1"/>
    <col min="5" max="5" width="77.140625" bestFit="1" customWidth="1"/>
  </cols>
  <sheetData>
    <row r="1" spans="2:5" ht="30.75" customHeight="1" x14ac:dyDescent="0.25">
      <c r="B1" s="17" t="s">
        <v>105</v>
      </c>
      <c r="C1" s="17"/>
      <c r="D1" s="17"/>
      <c r="E1" s="17"/>
    </row>
    <row r="2" spans="2:5" x14ac:dyDescent="0.25">
      <c r="B2" s="18"/>
      <c r="C2" s="19" t="s">
        <v>3</v>
      </c>
      <c r="D2" s="19"/>
      <c r="E2" s="19"/>
    </row>
    <row r="3" spans="2:5" x14ac:dyDescent="0.25">
      <c r="B3" s="18"/>
      <c r="C3" s="19"/>
      <c r="D3" s="19"/>
      <c r="E3" s="19"/>
    </row>
    <row r="4" spans="2:5" x14ac:dyDescent="0.25">
      <c r="B4" s="15"/>
      <c r="C4" s="20" t="s">
        <v>0</v>
      </c>
      <c r="D4" s="21" t="s">
        <v>1</v>
      </c>
      <c r="E4" s="21" t="s">
        <v>2</v>
      </c>
    </row>
    <row r="5" spans="2:5" x14ac:dyDescent="0.25">
      <c r="B5" s="14"/>
      <c r="C5" s="20"/>
      <c r="D5" s="21"/>
      <c r="E5" s="21"/>
    </row>
    <row r="6" spans="2:5" x14ac:dyDescent="0.25">
      <c r="B6">
        <v>1</v>
      </c>
      <c r="C6" s="1" t="s">
        <v>74</v>
      </c>
      <c r="D6" s="2">
        <v>58700</v>
      </c>
      <c r="E6" s="1" t="s">
        <v>42</v>
      </c>
    </row>
    <row r="7" spans="2:5" x14ac:dyDescent="0.25">
      <c r="B7">
        <v>2</v>
      </c>
      <c r="C7" s="1" t="s">
        <v>74</v>
      </c>
      <c r="D7" s="2">
        <v>122600</v>
      </c>
      <c r="E7" s="1" t="s">
        <v>43</v>
      </c>
    </row>
    <row r="8" spans="2:5" x14ac:dyDescent="0.25">
      <c r="B8">
        <v>3</v>
      </c>
      <c r="C8" s="1" t="s">
        <v>74</v>
      </c>
      <c r="D8" s="2">
        <v>548300</v>
      </c>
      <c r="E8" s="1" t="s">
        <v>44</v>
      </c>
    </row>
    <row r="9" spans="2:5" x14ac:dyDescent="0.25">
      <c r="B9">
        <v>4</v>
      </c>
      <c r="C9" s="1" t="s">
        <v>74</v>
      </c>
      <c r="D9" s="2">
        <v>81600</v>
      </c>
      <c r="E9" s="1" t="s">
        <v>45</v>
      </c>
    </row>
    <row r="10" spans="2:5" x14ac:dyDescent="0.25">
      <c r="B10">
        <v>5</v>
      </c>
      <c r="C10" s="1" t="s">
        <v>74</v>
      </c>
      <c r="D10" s="2">
        <v>162200</v>
      </c>
      <c r="E10" s="1" t="s">
        <v>46</v>
      </c>
    </row>
    <row r="11" spans="2:5" x14ac:dyDescent="0.25">
      <c r="B11">
        <v>6</v>
      </c>
      <c r="C11" s="1" t="s">
        <v>74</v>
      </c>
      <c r="D11" s="2">
        <v>139700</v>
      </c>
      <c r="E11" s="1" t="s">
        <v>47</v>
      </c>
    </row>
    <row r="12" spans="2:5" x14ac:dyDescent="0.25">
      <c r="B12">
        <v>7</v>
      </c>
      <c r="C12" s="1" t="s">
        <v>74</v>
      </c>
      <c r="D12" s="2">
        <v>1133100</v>
      </c>
      <c r="E12" s="1" t="s">
        <v>48</v>
      </c>
    </row>
    <row r="13" spans="2:5" x14ac:dyDescent="0.25">
      <c r="B13">
        <v>8</v>
      </c>
      <c r="C13" s="1" t="s">
        <v>74</v>
      </c>
      <c r="D13" s="2">
        <v>80500</v>
      </c>
      <c r="E13" s="1" t="s">
        <v>49</v>
      </c>
    </row>
    <row r="14" spans="2:5" x14ac:dyDescent="0.25">
      <c r="B14">
        <v>9</v>
      </c>
      <c r="C14" s="1" t="s">
        <v>74</v>
      </c>
      <c r="D14" s="2">
        <v>154100</v>
      </c>
      <c r="E14" s="1" t="s">
        <v>50</v>
      </c>
    </row>
    <row r="15" spans="2:5" x14ac:dyDescent="0.25">
      <c r="B15">
        <v>10</v>
      </c>
      <c r="C15" s="1" t="s">
        <v>74</v>
      </c>
      <c r="D15" s="2">
        <v>91200</v>
      </c>
      <c r="E15" s="1" t="s">
        <v>51</v>
      </c>
    </row>
    <row r="16" spans="2:5" x14ac:dyDescent="0.25">
      <c r="B16">
        <v>11</v>
      </c>
      <c r="C16" s="1" t="s">
        <v>74</v>
      </c>
      <c r="D16" s="2">
        <v>50000</v>
      </c>
      <c r="E16" s="1" t="s">
        <v>52</v>
      </c>
    </row>
    <row r="17" spans="2:5" x14ac:dyDescent="0.25">
      <c r="B17">
        <v>12</v>
      </c>
      <c r="C17" s="1" t="s">
        <v>74</v>
      </c>
      <c r="D17" s="2">
        <v>60000</v>
      </c>
      <c r="E17" s="1" t="s">
        <v>53</v>
      </c>
    </row>
    <row r="18" spans="2:5" x14ac:dyDescent="0.25">
      <c r="B18">
        <v>13</v>
      </c>
      <c r="C18" s="1" t="s">
        <v>74</v>
      </c>
      <c r="D18" s="2">
        <v>222900</v>
      </c>
      <c r="E18" s="1" t="s">
        <v>54</v>
      </c>
    </row>
    <row r="19" spans="2:5" x14ac:dyDescent="0.25">
      <c r="B19">
        <v>14</v>
      </c>
      <c r="C19" s="1" t="s">
        <v>74</v>
      </c>
      <c r="D19" s="2">
        <v>2061600</v>
      </c>
      <c r="E19" s="1" t="s">
        <v>55</v>
      </c>
    </row>
    <row r="20" spans="2:5" x14ac:dyDescent="0.25">
      <c r="B20">
        <v>15</v>
      </c>
      <c r="C20" s="1" t="s">
        <v>74</v>
      </c>
      <c r="D20" s="2">
        <v>341800</v>
      </c>
      <c r="E20" s="1" t="s">
        <v>56</v>
      </c>
    </row>
    <row r="21" spans="2:5" x14ac:dyDescent="0.25">
      <c r="B21">
        <v>16</v>
      </c>
      <c r="C21" s="1" t="s">
        <v>74</v>
      </c>
      <c r="D21" s="2">
        <v>10131800</v>
      </c>
      <c r="E21" s="1" t="s">
        <v>57</v>
      </c>
    </row>
    <row r="22" spans="2:5" x14ac:dyDescent="0.25">
      <c r="B22">
        <v>17</v>
      </c>
      <c r="C22" s="1" t="s">
        <v>74</v>
      </c>
      <c r="D22" s="2">
        <v>257900</v>
      </c>
      <c r="E22" s="1" t="s">
        <v>58</v>
      </c>
    </row>
    <row r="23" spans="2:5" x14ac:dyDescent="0.25">
      <c r="B23">
        <v>18</v>
      </c>
      <c r="C23" s="1" t="s">
        <v>74</v>
      </c>
      <c r="D23" s="2">
        <v>215100</v>
      </c>
      <c r="E23" s="1" t="s">
        <v>59</v>
      </c>
    </row>
    <row r="24" spans="2:5" x14ac:dyDescent="0.25">
      <c r="B24">
        <v>19</v>
      </c>
      <c r="C24" s="1" t="s">
        <v>74</v>
      </c>
      <c r="D24" s="2">
        <v>3292000</v>
      </c>
      <c r="E24" s="1" t="s">
        <v>60</v>
      </c>
    </row>
    <row r="25" spans="2:5" x14ac:dyDescent="0.25">
      <c r="B25">
        <v>20</v>
      </c>
      <c r="C25" s="1" t="s">
        <v>74</v>
      </c>
      <c r="D25" s="2">
        <v>147600</v>
      </c>
      <c r="E25" s="1" t="s">
        <v>61</v>
      </c>
    </row>
    <row r="26" spans="2:5" x14ac:dyDescent="0.25">
      <c r="B26">
        <v>21</v>
      </c>
      <c r="C26" s="1" t="s">
        <v>74</v>
      </c>
      <c r="D26" s="2">
        <v>195400</v>
      </c>
      <c r="E26" s="1" t="s">
        <v>62</v>
      </c>
    </row>
    <row r="27" spans="2:5" x14ac:dyDescent="0.25">
      <c r="B27">
        <v>22</v>
      </c>
      <c r="C27" s="1" t="s">
        <v>74</v>
      </c>
      <c r="D27" s="2">
        <v>150000</v>
      </c>
      <c r="E27" s="1" t="s">
        <v>63</v>
      </c>
    </row>
    <row r="28" spans="2:5" x14ac:dyDescent="0.25">
      <c r="B28">
        <v>23</v>
      </c>
      <c r="C28" s="1" t="s">
        <v>74</v>
      </c>
      <c r="D28" s="2">
        <v>500000</v>
      </c>
      <c r="E28" s="1" t="s">
        <v>64</v>
      </c>
    </row>
    <row r="29" spans="2:5" x14ac:dyDescent="0.25">
      <c r="B29">
        <v>24</v>
      </c>
      <c r="C29" s="1" t="s">
        <v>74</v>
      </c>
      <c r="D29" s="11">
        <v>15400</v>
      </c>
      <c r="E29" s="9" t="s">
        <v>75</v>
      </c>
    </row>
    <row r="30" spans="2:5" x14ac:dyDescent="0.25">
      <c r="B30">
        <v>25</v>
      </c>
      <c r="C30" s="1" t="s">
        <v>74</v>
      </c>
      <c r="D30" s="25">
        <v>76280</v>
      </c>
      <c r="E30" s="9" t="s">
        <v>76</v>
      </c>
    </row>
    <row r="31" spans="2:5" x14ac:dyDescent="0.25">
      <c r="B31">
        <v>26</v>
      </c>
      <c r="C31" s="1" t="s">
        <v>74</v>
      </c>
      <c r="D31" s="25">
        <v>610243</v>
      </c>
      <c r="E31" s="9" t="s">
        <v>77</v>
      </c>
    </row>
    <row r="32" spans="2:5" x14ac:dyDescent="0.25">
      <c r="B32">
        <v>27</v>
      </c>
      <c r="C32" s="1" t="s">
        <v>74</v>
      </c>
      <c r="D32" s="25">
        <v>150000</v>
      </c>
      <c r="E32" s="9" t="s">
        <v>78</v>
      </c>
    </row>
    <row r="33" spans="2:5" x14ac:dyDescent="0.25">
      <c r="B33">
        <v>28</v>
      </c>
      <c r="C33" s="1" t="s">
        <v>74</v>
      </c>
      <c r="D33" s="25">
        <v>1350771</v>
      </c>
      <c r="E33" s="9" t="s">
        <v>79</v>
      </c>
    </row>
    <row r="34" spans="2:5" x14ac:dyDescent="0.25">
      <c r="B34">
        <v>29</v>
      </c>
      <c r="C34" s="1" t="s">
        <v>74</v>
      </c>
      <c r="D34" s="11">
        <v>18600</v>
      </c>
      <c r="E34" s="9" t="s">
        <v>80</v>
      </c>
    </row>
    <row r="35" spans="2:5" x14ac:dyDescent="0.25">
      <c r="B35">
        <v>30</v>
      </c>
      <c r="C35" s="1" t="s">
        <v>74</v>
      </c>
      <c r="D35" s="11">
        <v>35000</v>
      </c>
      <c r="E35" s="9" t="s">
        <v>81</v>
      </c>
    </row>
    <row r="36" spans="2:5" x14ac:dyDescent="0.25">
      <c r="B36">
        <v>31</v>
      </c>
      <c r="C36" s="1" t="s">
        <v>74</v>
      </c>
      <c r="D36" s="11">
        <v>6000</v>
      </c>
      <c r="E36" s="9" t="s">
        <v>81</v>
      </c>
    </row>
    <row r="37" spans="2:5" x14ac:dyDescent="0.25">
      <c r="B37">
        <v>32</v>
      </c>
      <c r="C37" s="1" t="s">
        <v>74</v>
      </c>
      <c r="D37" s="11">
        <v>22500</v>
      </c>
      <c r="E37" s="9" t="s">
        <v>82</v>
      </c>
    </row>
    <row r="38" spans="2:5" x14ac:dyDescent="0.25">
      <c r="B38">
        <v>33</v>
      </c>
      <c r="C38" s="1" t="s">
        <v>74</v>
      </c>
      <c r="D38" s="11">
        <v>62106</v>
      </c>
      <c r="E38" s="9" t="s">
        <v>83</v>
      </c>
    </row>
    <row r="39" spans="2:5" x14ac:dyDescent="0.25">
      <c r="B39">
        <v>34</v>
      </c>
      <c r="C39" s="1" t="s">
        <v>74</v>
      </c>
      <c r="D39" s="11">
        <v>40000</v>
      </c>
      <c r="E39" s="9" t="s">
        <v>84</v>
      </c>
    </row>
    <row r="40" spans="2:5" x14ac:dyDescent="0.25">
      <c r="B40">
        <v>35</v>
      </c>
      <c r="C40" s="1" t="s">
        <v>74</v>
      </c>
      <c r="D40" s="11">
        <v>41346</v>
      </c>
      <c r="E40" s="9" t="s">
        <v>85</v>
      </c>
    </row>
    <row r="41" spans="2:5" x14ac:dyDescent="0.25">
      <c r="B41">
        <v>36</v>
      </c>
      <c r="C41" s="1" t="s">
        <v>74</v>
      </c>
      <c r="D41" s="25">
        <v>279768</v>
      </c>
      <c r="E41" s="9" t="s">
        <v>86</v>
      </c>
    </row>
    <row r="42" spans="2:5" x14ac:dyDescent="0.25">
      <c r="B42">
        <v>38</v>
      </c>
      <c r="C42" s="1" t="s">
        <v>74</v>
      </c>
      <c r="D42" s="11">
        <v>38760</v>
      </c>
      <c r="E42" s="9" t="s">
        <v>87</v>
      </c>
    </row>
    <row r="43" spans="2:5" x14ac:dyDescent="0.25">
      <c r="B43">
        <v>39</v>
      </c>
      <c r="C43" s="1" t="s">
        <v>74</v>
      </c>
      <c r="D43" s="11">
        <v>88496</v>
      </c>
      <c r="E43" s="9" t="s">
        <v>88</v>
      </c>
    </row>
    <row r="44" spans="2:5" x14ac:dyDescent="0.25">
      <c r="B44">
        <v>40</v>
      </c>
      <c r="C44" s="1" t="s">
        <v>74</v>
      </c>
      <c r="D44" s="11">
        <v>17500</v>
      </c>
      <c r="E44" s="9" t="s">
        <v>89</v>
      </c>
    </row>
    <row r="45" spans="2:5" x14ac:dyDescent="0.25">
      <c r="B45">
        <v>41</v>
      </c>
      <c r="C45" s="1" t="s">
        <v>74</v>
      </c>
      <c r="D45" s="11">
        <v>280816</v>
      </c>
      <c r="E45" s="9" t="s">
        <v>90</v>
      </c>
    </row>
    <row r="46" spans="2:5" x14ac:dyDescent="0.25">
      <c r="B46">
        <v>42</v>
      </c>
      <c r="C46" s="1" t="s">
        <v>74</v>
      </c>
      <c r="D46" s="11">
        <v>80000</v>
      </c>
      <c r="E46" s="9" t="s">
        <v>90</v>
      </c>
    </row>
    <row r="47" spans="2:5" x14ac:dyDescent="0.25">
      <c r="B47">
        <v>43</v>
      </c>
      <c r="C47" s="1" t="s">
        <v>74</v>
      </c>
      <c r="D47" s="11">
        <v>10000</v>
      </c>
      <c r="E47" s="9" t="s">
        <v>91</v>
      </c>
    </row>
    <row r="48" spans="2:5" x14ac:dyDescent="0.25">
      <c r="B48">
        <v>44</v>
      </c>
      <c r="C48" s="1" t="s">
        <v>74</v>
      </c>
      <c r="D48" s="11">
        <v>47232</v>
      </c>
      <c r="E48" s="9" t="s">
        <v>92</v>
      </c>
    </row>
    <row r="49" spans="2:5" x14ac:dyDescent="0.25">
      <c r="B49">
        <v>45</v>
      </c>
      <c r="C49" s="1" t="s">
        <v>74</v>
      </c>
      <c r="D49" s="11">
        <v>30000</v>
      </c>
      <c r="E49" s="9" t="s">
        <v>93</v>
      </c>
    </row>
    <row r="50" spans="2:5" x14ac:dyDescent="0.25">
      <c r="B50">
        <v>46</v>
      </c>
      <c r="C50" s="1" t="s">
        <v>74</v>
      </c>
      <c r="D50" s="12">
        <v>335730</v>
      </c>
      <c r="E50" s="10" t="s">
        <v>94</v>
      </c>
    </row>
    <row r="51" spans="2:5" x14ac:dyDescent="0.25">
      <c r="B51">
        <v>47</v>
      </c>
      <c r="C51" s="1" t="s">
        <v>74</v>
      </c>
      <c r="D51" s="11">
        <v>25000</v>
      </c>
      <c r="E51" s="9" t="s">
        <v>94</v>
      </c>
    </row>
    <row r="52" spans="2:5" x14ac:dyDescent="0.25">
      <c r="B52">
        <v>48</v>
      </c>
      <c r="C52" s="1" t="s">
        <v>74</v>
      </c>
      <c r="D52" s="25">
        <v>2113633</v>
      </c>
      <c r="E52" s="9" t="s">
        <v>95</v>
      </c>
    </row>
    <row r="53" spans="2:5" x14ac:dyDescent="0.25">
      <c r="B53">
        <v>49</v>
      </c>
      <c r="C53" s="1" t="s">
        <v>74</v>
      </c>
      <c r="D53" s="25">
        <v>78111</v>
      </c>
      <c r="E53" s="9" t="s">
        <v>95</v>
      </c>
    </row>
    <row r="54" spans="2:5" x14ac:dyDescent="0.25">
      <c r="B54">
        <v>50</v>
      </c>
      <c r="C54" s="1" t="s">
        <v>74</v>
      </c>
      <c r="D54" s="11">
        <v>600000</v>
      </c>
      <c r="E54" s="9" t="s">
        <v>96</v>
      </c>
    </row>
    <row r="55" spans="2:5" x14ac:dyDescent="0.25">
      <c r="B55">
        <v>51</v>
      </c>
      <c r="C55" s="1" t="s">
        <v>74</v>
      </c>
      <c r="D55" s="11">
        <v>8000</v>
      </c>
      <c r="E55" s="9" t="s">
        <v>97</v>
      </c>
    </row>
    <row r="56" spans="2:5" x14ac:dyDescent="0.25">
      <c r="B56">
        <v>52</v>
      </c>
      <c r="C56" s="1" t="s">
        <v>74</v>
      </c>
      <c r="D56" s="11">
        <v>35000</v>
      </c>
      <c r="E56" s="9" t="s">
        <v>98</v>
      </c>
    </row>
    <row r="57" spans="2:5" x14ac:dyDescent="0.25">
      <c r="B57">
        <v>53</v>
      </c>
      <c r="C57" s="1" t="s">
        <v>74</v>
      </c>
      <c r="D57" s="11">
        <v>25000</v>
      </c>
      <c r="E57" s="9" t="s">
        <v>99</v>
      </c>
    </row>
    <row r="58" spans="2:5" x14ac:dyDescent="0.25">
      <c r="B58">
        <v>54</v>
      </c>
      <c r="C58" s="1" t="s">
        <v>74</v>
      </c>
      <c r="D58" s="11">
        <v>24000</v>
      </c>
      <c r="E58" s="9" t="s">
        <v>100</v>
      </c>
    </row>
    <row r="59" spans="2:5" x14ac:dyDescent="0.25">
      <c r="B59">
        <v>55</v>
      </c>
      <c r="C59" s="1" t="s">
        <v>74</v>
      </c>
      <c r="D59" s="12">
        <v>70000</v>
      </c>
      <c r="E59" s="9" t="s">
        <v>101</v>
      </c>
    </row>
    <row r="60" spans="2:5" x14ac:dyDescent="0.25">
      <c r="B60">
        <v>56</v>
      </c>
      <c r="C60" s="1" t="s">
        <v>74</v>
      </c>
      <c r="D60" s="25">
        <v>744867</v>
      </c>
      <c r="E60" s="9" t="s">
        <v>102</v>
      </c>
    </row>
    <row r="61" spans="2:5" x14ac:dyDescent="0.25">
      <c r="B61">
        <v>57</v>
      </c>
      <c r="C61" s="1" t="s">
        <v>74</v>
      </c>
      <c r="D61" s="11">
        <v>20000</v>
      </c>
      <c r="E61" s="9" t="s">
        <v>103</v>
      </c>
    </row>
    <row r="62" spans="2:5" x14ac:dyDescent="0.25">
      <c r="B62">
        <v>58</v>
      </c>
      <c r="C62" s="1" t="s">
        <v>74</v>
      </c>
      <c r="D62" s="13">
        <v>5000</v>
      </c>
      <c r="E62" s="9" t="s">
        <v>103</v>
      </c>
    </row>
    <row r="63" spans="2:5" x14ac:dyDescent="0.25">
      <c r="B63">
        <v>59</v>
      </c>
      <c r="C63" s="1" t="s">
        <v>74</v>
      </c>
      <c r="D63" s="11">
        <v>16500</v>
      </c>
      <c r="E63" s="9" t="s">
        <v>103</v>
      </c>
    </row>
    <row r="64" spans="2:5" x14ac:dyDescent="0.25">
      <c r="B64">
        <v>60</v>
      </c>
      <c r="C64" s="1" t="s">
        <v>74</v>
      </c>
      <c r="D64" s="11">
        <v>20000</v>
      </c>
      <c r="E64" s="9" t="s">
        <v>103</v>
      </c>
    </row>
    <row r="65" spans="2:5" x14ac:dyDescent="0.25">
      <c r="B65">
        <v>61</v>
      </c>
      <c r="C65" s="1" t="s">
        <v>74</v>
      </c>
      <c r="D65" s="11">
        <v>20000</v>
      </c>
      <c r="E65" s="9" t="s">
        <v>104</v>
      </c>
    </row>
    <row r="66" spans="2:5" x14ac:dyDescent="0.25">
      <c r="B66">
        <v>62</v>
      </c>
      <c r="C66" s="1" t="s">
        <v>74</v>
      </c>
      <c r="D66" s="12">
        <v>666250</v>
      </c>
      <c r="E66" s="9" t="s">
        <v>94</v>
      </c>
    </row>
    <row r="67" spans="2:5" x14ac:dyDescent="0.25">
      <c r="C67" s="8" t="s">
        <v>73</v>
      </c>
      <c r="D67" s="2">
        <f>SUM(D6:D66)</f>
        <v>28306009</v>
      </c>
      <c r="E67" s="9"/>
    </row>
    <row r="68" spans="2:5" x14ac:dyDescent="0.25">
      <c r="C68" s="3"/>
      <c r="D68" s="2"/>
      <c r="E68" s="3"/>
    </row>
    <row r="69" spans="2:5" x14ac:dyDescent="0.25">
      <c r="C69" s="23" t="s">
        <v>4</v>
      </c>
      <c r="D69" s="23"/>
      <c r="E69" s="23"/>
    </row>
    <row r="70" spans="2:5" x14ac:dyDescent="0.25">
      <c r="C70" s="23"/>
      <c r="D70" s="23"/>
      <c r="E70" s="23"/>
    </row>
    <row r="71" spans="2:5" x14ac:dyDescent="0.25">
      <c r="C71" s="20" t="s">
        <v>0</v>
      </c>
      <c r="D71" s="24" t="s">
        <v>1</v>
      </c>
      <c r="E71" s="20" t="s">
        <v>2</v>
      </c>
    </row>
    <row r="72" spans="2:5" x14ac:dyDescent="0.25">
      <c r="C72" s="20"/>
      <c r="D72" s="24"/>
      <c r="E72" s="20"/>
    </row>
    <row r="73" spans="2:5" x14ac:dyDescent="0.25">
      <c r="B73">
        <v>63</v>
      </c>
      <c r="C73" s="3" t="s">
        <v>5</v>
      </c>
      <c r="D73" s="5">
        <v>8545600</v>
      </c>
      <c r="E73" s="3" t="s">
        <v>6</v>
      </c>
    </row>
    <row r="74" spans="2:5" x14ac:dyDescent="0.25">
      <c r="B74">
        <v>64</v>
      </c>
      <c r="C74" s="3" t="s">
        <v>5</v>
      </c>
      <c r="D74" s="6">
        <v>250000</v>
      </c>
      <c r="E74" s="3" t="s">
        <v>7</v>
      </c>
    </row>
    <row r="75" spans="2:5" x14ac:dyDescent="0.25">
      <c r="B75">
        <v>65</v>
      </c>
      <c r="C75" s="3" t="s">
        <v>5</v>
      </c>
      <c r="D75" s="5">
        <v>452000</v>
      </c>
      <c r="E75" s="3" t="s">
        <v>8</v>
      </c>
    </row>
    <row r="76" spans="2:5" x14ac:dyDescent="0.25">
      <c r="B76">
        <v>66</v>
      </c>
      <c r="C76" s="3" t="s">
        <v>5</v>
      </c>
      <c r="D76" s="5">
        <v>880000</v>
      </c>
      <c r="E76" s="3" t="s">
        <v>8</v>
      </c>
    </row>
    <row r="77" spans="2:5" x14ac:dyDescent="0.25">
      <c r="B77">
        <v>67</v>
      </c>
      <c r="C77" s="3" t="s">
        <v>5</v>
      </c>
      <c r="D77" s="5">
        <v>698100</v>
      </c>
      <c r="E77" s="3" t="s">
        <v>8</v>
      </c>
    </row>
    <row r="78" spans="2:5" x14ac:dyDescent="0.25">
      <c r="B78">
        <v>68</v>
      </c>
      <c r="C78" s="3" t="s">
        <v>5</v>
      </c>
      <c r="D78" s="5">
        <v>1093900</v>
      </c>
      <c r="E78" s="3" t="s">
        <v>8</v>
      </c>
    </row>
    <row r="79" spans="2:5" x14ac:dyDescent="0.25">
      <c r="B79">
        <v>69</v>
      </c>
      <c r="C79" s="3" t="s">
        <v>5</v>
      </c>
      <c r="D79" s="5">
        <v>565600</v>
      </c>
      <c r="E79" s="3" t="s">
        <v>8</v>
      </c>
    </row>
    <row r="80" spans="2:5" x14ac:dyDescent="0.25">
      <c r="B80">
        <v>74</v>
      </c>
      <c r="C80" s="3" t="s">
        <v>5</v>
      </c>
      <c r="D80" s="5">
        <v>4185000</v>
      </c>
      <c r="E80" s="3" t="s">
        <v>9</v>
      </c>
    </row>
    <row r="81" spans="2:5" x14ac:dyDescent="0.25">
      <c r="B81">
        <v>76</v>
      </c>
      <c r="C81" s="3" t="s">
        <v>5</v>
      </c>
      <c r="D81" s="5">
        <v>604100</v>
      </c>
      <c r="E81" s="3" t="s">
        <v>10</v>
      </c>
    </row>
    <row r="82" spans="2:5" x14ac:dyDescent="0.25">
      <c r="B82">
        <v>77</v>
      </c>
      <c r="C82" s="3" t="s">
        <v>5</v>
      </c>
      <c r="D82" s="5">
        <v>634500</v>
      </c>
      <c r="E82" s="3" t="s">
        <v>11</v>
      </c>
    </row>
    <row r="83" spans="2:5" x14ac:dyDescent="0.25">
      <c r="B83">
        <v>78</v>
      </c>
      <c r="C83" s="3" t="s">
        <v>5</v>
      </c>
      <c r="D83" s="5">
        <v>686400</v>
      </c>
      <c r="E83" s="3" t="s">
        <v>11</v>
      </c>
    </row>
    <row r="84" spans="2:5" x14ac:dyDescent="0.25">
      <c r="B84">
        <v>79</v>
      </c>
      <c r="C84" s="3" t="s">
        <v>5</v>
      </c>
      <c r="D84" s="5">
        <v>4823810</v>
      </c>
      <c r="E84" s="3" t="s">
        <v>12</v>
      </c>
    </row>
    <row r="85" spans="2:5" x14ac:dyDescent="0.25">
      <c r="B85">
        <v>80</v>
      </c>
      <c r="C85" s="3" t="s">
        <v>18</v>
      </c>
      <c r="D85" s="7">
        <v>5081125</v>
      </c>
      <c r="E85" s="3" t="s">
        <v>19</v>
      </c>
    </row>
    <row r="86" spans="2:5" x14ac:dyDescent="0.25">
      <c r="B86">
        <v>81</v>
      </c>
      <c r="C86" s="3" t="s">
        <v>18</v>
      </c>
      <c r="D86" s="7">
        <v>924115</v>
      </c>
      <c r="E86" s="3" t="s">
        <v>20</v>
      </c>
    </row>
    <row r="87" spans="2:5" x14ac:dyDescent="0.25">
      <c r="B87">
        <v>82</v>
      </c>
      <c r="C87" s="3" t="s">
        <v>18</v>
      </c>
      <c r="D87" s="7">
        <v>1900000</v>
      </c>
      <c r="E87" s="3" t="s">
        <v>21</v>
      </c>
    </row>
    <row r="88" spans="2:5" x14ac:dyDescent="0.25">
      <c r="B88">
        <v>83</v>
      </c>
      <c r="C88" s="3" t="s">
        <v>18</v>
      </c>
      <c r="D88" s="7">
        <v>529952</v>
      </c>
      <c r="E88" s="3" t="s">
        <v>22</v>
      </c>
    </row>
    <row r="89" spans="2:5" x14ac:dyDescent="0.25">
      <c r="B89">
        <v>84</v>
      </c>
      <c r="C89" s="3" t="s">
        <v>18</v>
      </c>
      <c r="D89" s="7">
        <v>719553</v>
      </c>
      <c r="E89" s="3" t="s">
        <v>23</v>
      </c>
    </row>
    <row r="90" spans="2:5" x14ac:dyDescent="0.25">
      <c r="B90">
        <v>85</v>
      </c>
      <c r="C90" s="3" t="s">
        <v>18</v>
      </c>
      <c r="D90" s="5">
        <v>2875721</v>
      </c>
      <c r="E90" s="3" t="s">
        <v>24</v>
      </c>
    </row>
    <row r="91" spans="2:5" x14ac:dyDescent="0.25">
      <c r="B91">
        <v>86</v>
      </c>
      <c r="C91" s="3" t="s">
        <v>25</v>
      </c>
      <c r="D91" s="5">
        <v>2316540</v>
      </c>
      <c r="E91" s="3" t="s">
        <v>26</v>
      </c>
    </row>
    <row r="92" spans="2:5" x14ac:dyDescent="0.25">
      <c r="B92">
        <v>87</v>
      </c>
      <c r="C92" s="3" t="s">
        <v>13</v>
      </c>
      <c r="D92" s="5">
        <v>2260000</v>
      </c>
      <c r="E92" s="3" t="s">
        <v>14</v>
      </c>
    </row>
    <row r="93" spans="2:5" x14ac:dyDescent="0.25">
      <c r="B93">
        <v>88</v>
      </c>
      <c r="C93" s="3" t="s">
        <v>13</v>
      </c>
      <c r="D93" s="5">
        <v>400000</v>
      </c>
      <c r="E93" s="3" t="s">
        <v>15</v>
      </c>
    </row>
    <row r="94" spans="2:5" x14ac:dyDescent="0.25">
      <c r="B94">
        <v>89</v>
      </c>
      <c r="C94" s="3" t="s">
        <v>13</v>
      </c>
      <c r="D94" s="5">
        <v>2750000</v>
      </c>
      <c r="E94" s="3" t="s">
        <v>16</v>
      </c>
    </row>
    <row r="95" spans="2:5" x14ac:dyDescent="0.25">
      <c r="B95">
        <v>90</v>
      </c>
      <c r="C95" s="3" t="s">
        <v>13</v>
      </c>
      <c r="D95" s="5">
        <v>2409000</v>
      </c>
      <c r="E95" s="3" t="s">
        <v>17</v>
      </c>
    </row>
    <row r="96" spans="2:5" x14ac:dyDescent="0.25">
      <c r="B96">
        <v>92</v>
      </c>
      <c r="C96" s="3" t="s">
        <v>27</v>
      </c>
      <c r="D96" s="5">
        <v>342980</v>
      </c>
      <c r="E96" s="3" t="s">
        <v>28</v>
      </c>
    </row>
    <row r="97" spans="2:5" x14ac:dyDescent="0.25">
      <c r="B97">
        <v>93</v>
      </c>
      <c r="C97" s="3" t="s">
        <v>27</v>
      </c>
      <c r="D97" s="6">
        <v>985800</v>
      </c>
      <c r="E97" s="3" t="s">
        <v>29</v>
      </c>
    </row>
    <row r="98" spans="2:5" x14ac:dyDescent="0.25">
      <c r="B98">
        <v>94</v>
      </c>
      <c r="C98" s="3" t="s">
        <v>27</v>
      </c>
      <c r="D98" s="5">
        <v>8939120</v>
      </c>
      <c r="E98" s="3" t="s">
        <v>30</v>
      </c>
    </row>
    <row r="99" spans="2:5" x14ac:dyDescent="0.25">
      <c r="B99">
        <v>95</v>
      </c>
      <c r="C99" s="3" t="s">
        <v>27</v>
      </c>
      <c r="D99" s="5">
        <v>785350</v>
      </c>
      <c r="E99" s="3" t="s">
        <v>31</v>
      </c>
    </row>
    <row r="100" spans="2:5" x14ac:dyDescent="0.25">
      <c r="B100">
        <v>96</v>
      </c>
      <c r="C100" s="3" t="s">
        <v>27</v>
      </c>
      <c r="D100" s="5">
        <v>259175</v>
      </c>
      <c r="E100" s="3" t="s">
        <v>32</v>
      </c>
    </row>
    <row r="101" spans="2:5" x14ac:dyDescent="0.25">
      <c r="B101">
        <v>97</v>
      </c>
      <c r="C101" s="3" t="s">
        <v>27</v>
      </c>
      <c r="D101" s="5">
        <v>271560</v>
      </c>
      <c r="E101" s="3" t="s">
        <v>33</v>
      </c>
    </row>
    <row r="102" spans="2:5" x14ac:dyDescent="0.25">
      <c r="B102">
        <v>98</v>
      </c>
      <c r="C102" s="3" t="s">
        <v>27</v>
      </c>
      <c r="D102" s="5">
        <v>96826</v>
      </c>
      <c r="E102" s="3" t="s">
        <v>34</v>
      </c>
    </row>
    <row r="103" spans="2:5" x14ac:dyDescent="0.25">
      <c r="B103">
        <v>100</v>
      </c>
      <c r="C103" s="3" t="s">
        <v>35</v>
      </c>
      <c r="D103" s="5">
        <v>712050</v>
      </c>
      <c r="E103" s="3" t="s">
        <v>36</v>
      </c>
    </row>
    <row r="104" spans="2:5" x14ac:dyDescent="0.25">
      <c r="B104">
        <v>101</v>
      </c>
      <c r="C104" s="3" t="s">
        <v>35</v>
      </c>
      <c r="D104" s="5">
        <v>17881252</v>
      </c>
      <c r="E104" s="3" t="s">
        <v>37</v>
      </c>
    </row>
    <row r="105" spans="2:5" x14ac:dyDescent="0.25">
      <c r="B105">
        <v>102</v>
      </c>
      <c r="C105" s="3" t="s">
        <v>35</v>
      </c>
      <c r="D105" s="5">
        <v>9444320</v>
      </c>
      <c r="E105" s="3" t="s">
        <v>38</v>
      </c>
    </row>
    <row r="106" spans="2:5" x14ac:dyDescent="0.25">
      <c r="B106">
        <v>103</v>
      </c>
      <c r="C106" s="3" t="s">
        <v>35</v>
      </c>
      <c r="D106" s="5">
        <v>2229900</v>
      </c>
      <c r="E106" s="3" t="s">
        <v>39</v>
      </c>
    </row>
    <row r="107" spans="2:5" x14ac:dyDescent="0.25">
      <c r="B107">
        <v>104</v>
      </c>
      <c r="C107" s="3" t="s">
        <v>35</v>
      </c>
      <c r="D107" s="5">
        <v>3971268</v>
      </c>
      <c r="E107" s="3" t="s">
        <v>40</v>
      </c>
    </row>
    <row r="108" spans="2:5" x14ac:dyDescent="0.25">
      <c r="B108">
        <v>105</v>
      </c>
      <c r="C108" s="3" t="s">
        <v>35</v>
      </c>
      <c r="D108" s="5">
        <v>3969600</v>
      </c>
      <c r="E108" s="3" t="s">
        <v>40</v>
      </c>
    </row>
    <row r="109" spans="2:5" x14ac:dyDescent="0.25">
      <c r="B109">
        <v>106</v>
      </c>
      <c r="C109" s="3" t="s">
        <v>35</v>
      </c>
      <c r="D109" s="5">
        <v>1674089</v>
      </c>
      <c r="E109" s="3" t="s">
        <v>41</v>
      </c>
    </row>
    <row r="110" spans="2:5" x14ac:dyDescent="0.25">
      <c r="C110" s="8" t="s">
        <v>73</v>
      </c>
      <c r="D110" s="2">
        <f>SUM(D73:D109)</f>
        <v>97148306</v>
      </c>
      <c r="E110" s="3"/>
    </row>
    <row r="111" spans="2:5" x14ac:dyDescent="0.25">
      <c r="C111" s="8"/>
      <c r="D111" s="2"/>
      <c r="E111" s="3"/>
    </row>
    <row r="112" spans="2:5" x14ac:dyDescent="0.25">
      <c r="C112" s="8"/>
      <c r="D112" s="2"/>
      <c r="E112" s="3"/>
    </row>
    <row r="113" spans="2:5" x14ac:dyDescent="0.25">
      <c r="C113" s="23" t="s">
        <v>65</v>
      </c>
      <c r="D113" s="23"/>
      <c r="E113" s="23"/>
    </row>
    <row r="114" spans="2:5" x14ac:dyDescent="0.25">
      <c r="C114" s="23"/>
      <c r="D114" s="23"/>
      <c r="E114" s="23"/>
    </row>
    <row r="115" spans="2:5" x14ac:dyDescent="0.25">
      <c r="C115" s="21" t="s">
        <v>0</v>
      </c>
      <c r="D115" s="22" t="s">
        <v>1</v>
      </c>
      <c r="E115" s="21" t="s">
        <v>2</v>
      </c>
    </row>
    <row r="116" spans="2:5" x14ac:dyDescent="0.25">
      <c r="C116" s="21"/>
      <c r="D116" s="22"/>
      <c r="E116" s="21"/>
    </row>
    <row r="117" spans="2:5" x14ac:dyDescent="0.25">
      <c r="B117">
        <v>107</v>
      </c>
      <c r="C117" s="3" t="s">
        <v>67</v>
      </c>
      <c r="D117" s="2">
        <v>108300</v>
      </c>
      <c r="E117" s="3" t="s">
        <v>68</v>
      </c>
    </row>
    <row r="118" spans="2:5" x14ac:dyDescent="0.25">
      <c r="B118">
        <v>108</v>
      </c>
      <c r="C118" s="3" t="s">
        <v>69</v>
      </c>
      <c r="D118" s="2">
        <v>2134200</v>
      </c>
      <c r="E118" s="3" t="s">
        <v>125</v>
      </c>
    </row>
    <row r="119" spans="2:5" x14ac:dyDescent="0.25">
      <c r="C119" s="8" t="s">
        <v>73</v>
      </c>
      <c r="D119" s="2">
        <f>SUM(D117:D118)</f>
        <v>2242500</v>
      </c>
      <c r="E119" s="3"/>
    </row>
    <row r="120" spans="2:5" x14ac:dyDescent="0.25">
      <c r="C120" s="3"/>
      <c r="D120" s="2"/>
      <c r="E120" s="3"/>
    </row>
    <row r="121" spans="2:5" x14ac:dyDescent="0.25">
      <c r="C121" s="3"/>
      <c r="D121" s="2"/>
      <c r="E121" s="3"/>
    </row>
    <row r="122" spans="2:5" x14ac:dyDescent="0.25">
      <c r="C122" s="3"/>
      <c r="D122" s="2"/>
      <c r="E122" s="3"/>
    </row>
    <row r="123" spans="2:5" x14ac:dyDescent="0.25">
      <c r="C123" s="23" t="s">
        <v>66</v>
      </c>
      <c r="D123" s="23"/>
      <c r="E123" s="23"/>
    </row>
    <row r="124" spans="2:5" x14ac:dyDescent="0.25">
      <c r="C124" s="23"/>
      <c r="D124" s="23"/>
      <c r="E124" s="23"/>
    </row>
    <row r="125" spans="2:5" x14ac:dyDescent="0.25">
      <c r="C125" s="21" t="s">
        <v>0</v>
      </c>
      <c r="D125" s="22" t="s">
        <v>1</v>
      </c>
      <c r="E125" s="21" t="s">
        <v>2</v>
      </c>
    </row>
    <row r="126" spans="2:5" x14ac:dyDescent="0.25">
      <c r="C126" s="21"/>
      <c r="D126" s="22"/>
      <c r="E126" s="21"/>
    </row>
    <row r="127" spans="2:5" x14ac:dyDescent="0.25">
      <c r="B127">
        <v>109</v>
      </c>
      <c r="C127" s="3" t="s">
        <v>70</v>
      </c>
      <c r="D127" s="2">
        <v>5597000</v>
      </c>
      <c r="E127" s="3" t="s">
        <v>71</v>
      </c>
    </row>
    <row r="128" spans="2:5" x14ac:dyDescent="0.25">
      <c r="B128">
        <v>110</v>
      </c>
      <c r="C128" s="3" t="s">
        <v>70</v>
      </c>
      <c r="D128" s="2">
        <v>13541000</v>
      </c>
      <c r="E128" s="3" t="s">
        <v>72</v>
      </c>
    </row>
    <row r="129" spans="2:5" x14ac:dyDescent="0.25">
      <c r="B129">
        <v>111</v>
      </c>
      <c r="C129" s="3" t="s">
        <v>70</v>
      </c>
      <c r="D129" s="2">
        <v>800000</v>
      </c>
      <c r="E129" s="3" t="s">
        <v>106</v>
      </c>
    </row>
    <row r="130" spans="2:5" x14ac:dyDescent="0.25">
      <c r="B130">
        <v>112</v>
      </c>
      <c r="C130" s="16" t="s">
        <v>107</v>
      </c>
      <c r="D130" s="2">
        <v>50552000</v>
      </c>
      <c r="E130" s="16" t="s">
        <v>110</v>
      </c>
    </row>
    <row r="131" spans="2:5" x14ac:dyDescent="0.25">
      <c r="B131">
        <v>113</v>
      </c>
      <c r="C131" s="16" t="s">
        <v>107</v>
      </c>
      <c r="D131" s="2">
        <v>2658000</v>
      </c>
      <c r="E131" s="16" t="s">
        <v>111</v>
      </c>
    </row>
    <row r="132" spans="2:5" x14ac:dyDescent="0.25">
      <c r="B132">
        <v>114</v>
      </c>
      <c r="C132" s="16" t="s">
        <v>107</v>
      </c>
      <c r="D132" s="2">
        <v>2745000</v>
      </c>
      <c r="E132" s="16" t="s">
        <v>112</v>
      </c>
    </row>
    <row r="133" spans="2:5" x14ac:dyDescent="0.25">
      <c r="B133">
        <v>115</v>
      </c>
      <c r="C133" s="16" t="s">
        <v>107</v>
      </c>
      <c r="D133" s="2">
        <v>535000</v>
      </c>
      <c r="E133" s="16" t="s">
        <v>113</v>
      </c>
    </row>
    <row r="134" spans="2:5" x14ac:dyDescent="0.25">
      <c r="B134">
        <v>116</v>
      </c>
      <c r="C134" s="16" t="s">
        <v>108</v>
      </c>
      <c r="D134" s="2">
        <v>2111000</v>
      </c>
      <c r="E134" s="16" t="s">
        <v>114</v>
      </c>
    </row>
    <row r="135" spans="2:5" x14ac:dyDescent="0.25">
      <c r="B135">
        <v>117</v>
      </c>
      <c r="C135" s="16" t="s">
        <v>108</v>
      </c>
      <c r="D135" s="2">
        <v>34463000</v>
      </c>
      <c r="E135" s="16" t="s">
        <v>115</v>
      </c>
    </row>
    <row r="136" spans="2:5" x14ac:dyDescent="0.25">
      <c r="B136">
        <v>118</v>
      </c>
      <c r="C136" s="16" t="s">
        <v>108</v>
      </c>
      <c r="D136" s="2">
        <v>200000</v>
      </c>
      <c r="E136" s="16" t="s">
        <v>116</v>
      </c>
    </row>
    <row r="137" spans="2:5" x14ac:dyDescent="0.25">
      <c r="B137">
        <v>119</v>
      </c>
      <c r="C137" s="16" t="s">
        <v>109</v>
      </c>
      <c r="D137" s="2">
        <v>5336000</v>
      </c>
      <c r="E137" s="16" t="s">
        <v>117</v>
      </c>
    </row>
    <row r="138" spans="2:5" x14ac:dyDescent="0.25">
      <c r="B138">
        <v>120</v>
      </c>
      <c r="C138" s="16" t="s">
        <v>109</v>
      </c>
      <c r="D138" s="2">
        <v>4729000</v>
      </c>
      <c r="E138" s="16" t="s">
        <v>118</v>
      </c>
    </row>
    <row r="139" spans="2:5" x14ac:dyDescent="0.25">
      <c r="B139">
        <v>121</v>
      </c>
      <c r="C139" s="16" t="s">
        <v>109</v>
      </c>
      <c r="D139" s="2">
        <v>1900000</v>
      </c>
      <c r="E139" s="16" t="s">
        <v>119</v>
      </c>
    </row>
    <row r="140" spans="2:5" x14ac:dyDescent="0.25">
      <c r="B140">
        <v>122</v>
      </c>
      <c r="C140" s="16" t="s">
        <v>109</v>
      </c>
      <c r="D140" s="2">
        <v>1500000</v>
      </c>
      <c r="E140" s="16" t="s">
        <v>120</v>
      </c>
    </row>
    <row r="141" spans="2:5" x14ac:dyDescent="0.25">
      <c r="B141">
        <v>123</v>
      </c>
      <c r="C141" s="16" t="s">
        <v>109</v>
      </c>
      <c r="D141" s="2">
        <v>400000</v>
      </c>
      <c r="E141" s="16" t="s">
        <v>121</v>
      </c>
    </row>
    <row r="142" spans="2:5" x14ac:dyDescent="0.25">
      <c r="B142">
        <v>124</v>
      </c>
      <c r="C142" s="16" t="s">
        <v>109</v>
      </c>
      <c r="D142" s="2">
        <v>1287500</v>
      </c>
      <c r="E142" s="16" t="s">
        <v>122</v>
      </c>
    </row>
    <row r="143" spans="2:5" x14ac:dyDescent="0.25">
      <c r="B143">
        <v>125</v>
      </c>
      <c r="C143" s="16" t="s">
        <v>109</v>
      </c>
      <c r="D143" s="2">
        <v>173000</v>
      </c>
      <c r="E143" s="16" t="s">
        <v>123</v>
      </c>
    </row>
    <row r="144" spans="2:5" x14ac:dyDescent="0.25">
      <c r="B144">
        <v>126</v>
      </c>
      <c r="C144" s="16" t="s">
        <v>109</v>
      </c>
      <c r="D144" s="2">
        <v>6700000</v>
      </c>
      <c r="E144" s="16" t="s">
        <v>124</v>
      </c>
    </row>
    <row r="145" spans="3:5" x14ac:dyDescent="0.25">
      <c r="C145" s="3"/>
      <c r="D145" s="2"/>
      <c r="E145" s="3"/>
    </row>
    <row r="146" spans="3:5" x14ac:dyDescent="0.25">
      <c r="C146" s="3"/>
      <c r="D146" s="2"/>
      <c r="E146" s="3"/>
    </row>
    <row r="147" spans="3:5" x14ac:dyDescent="0.25">
      <c r="C147" s="3"/>
      <c r="D147" s="2"/>
      <c r="E147" s="3"/>
    </row>
    <row r="148" spans="3:5" x14ac:dyDescent="0.25">
      <c r="C148" s="8" t="s">
        <v>73</v>
      </c>
      <c r="D148" s="2">
        <f>SUM(D127:D144)</f>
        <v>135227500</v>
      </c>
      <c r="E148" s="3"/>
    </row>
    <row r="149" spans="3:5" x14ac:dyDescent="0.25">
      <c r="C149" s="3"/>
      <c r="D149" s="2"/>
      <c r="E149" s="3"/>
    </row>
    <row r="150" spans="3:5" x14ac:dyDescent="0.25">
      <c r="C150" s="3"/>
      <c r="D150" s="2"/>
      <c r="E150" s="3"/>
    </row>
  </sheetData>
  <mergeCells count="18">
    <mergeCell ref="C113:E114"/>
    <mergeCell ref="C123:E124"/>
    <mergeCell ref="C115:C116"/>
    <mergeCell ref="D115:D116"/>
    <mergeCell ref="E115:E116"/>
    <mergeCell ref="C125:C126"/>
    <mergeCell ref="D125:D126"/>
    <mergeCell ref="E125:E126"/>
    <mergeCell ref="C69:E70"/>
    <mergeCell ref="C71:C72"/>
    <mergeCell ref="D71:D72"/>
    <mergeCell ref="E71:E72"/>
    <mergeCell ref="B1:E1"/>
    <mergeCell ref="B2:B3"/>
    <mergeCell ref="C2:E3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A937A2125B5C4C8C154889CFE4A876" ma:contentTypeVersion="13" ma:contentTypeDescription="Opprett et nytt dokument." ma:contentTypeScope="" ma:versionID="1a2ba8703877bebb2e4544aadc83ebb6">
  <xsd:schema xmlns:xsd="http://www.w3.org/2001/XMLSchema" xmlns:xs="http://www.w3.org/2001/XMLSchema" xmlns:p="http://schemas.microsoft.com/office/2006/metadata/properties" xmlns:ns3="fdc3993b-9421-497a-a2ab-4132dbfc8261" xmlns:ns4="2dcf959a-6a9a-4f05-8dde-3f9c87c90412" targetNamespace="http://schemas.microsoft.com/office/2006/metadata/properties" ma:root="true" ma:fieldsID="aa0dd36e96f82a0fad6ddc0d6e125030" ns3:_="" ns4:_="">
    <xsd:import namespace="fdc3993b-9421-497a-a2ab-4132dbfc8261"/>
    <xsd:import namespace="2dcf959a-6a9a-4f05-8dde-3f9c87c904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3993b-9421-497a-a2ab-4132dbfc8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f959a-6a9a-4f05-8dde-3f9c87c904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D3E8E-279D-46A3-92D1-1994D2808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3993b-9421-497a-a2ab-4132dbfc8261"/>
    <ds:schemaRef ds:uri="2dcf959a-6a9a-4f05-8dde-3f9c87c904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81598A-44ED-4CC5-8370-3F750C7B39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3667D-585C-4C84-B3C8-9FD4FB3AAC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Håvard Fykse Hallstensen</dc:creator>
  <cp:lastModifiedBy>Kornelija Rasic</cp:lastModifiedBy>
  <cp:lastPrinted>2021-10-27T12:37:06Z</cp:lastPrinted>
  <dcterms:created xsi:type="dcterms:W3CDTF">2021-10-27T08:09:14Z</dcterms:created>
  <dcterms:modified xsi:type="dcterms:W3CDTF">2021-11-04T13:42:43Z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0x010100E3A937A2125B5C4C8C154889CFE4A876</vt:lpwstr>
  </property>
</Properties>
</file>